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A3EEA33E-5815-4B20-9FCE-5C859B52D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<sst xmlns="http://schemas.openxmlformats.org/spreadsheetml/2006/main" count="29" uniqueCount="29">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</sst>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66;
 516/04;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Биточки по-белорусски запеченные; 
Макаронные изделия отварные; 
Горошек зеленый консервированный отварной;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 
25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185;
 220; 
18;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10,3;
5,2;
0,8;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 xml:space="preserve">9,4;
6,1;
1,0;
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1,6;
36;
1,6;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0,3;</v>
      </c>
      <c r="I5" s="40" t="str">
        <f>IF(J1=1,"0",IF(J1=2,"0;",IF(J1=3,"5",IF(J1=4,"0",IF(J1=5,"0",IF(J1=6,"0",IF(J1=7,"0",IF(J1=8,"1,8",IF(J1=9,"0",IF(J1=10,"0"," "))))))))))</f>
        <v>0;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42</v>
      </c>
      <c r="F6" s="43"/>
      <c r="G6" s="40" t="str">
        <f>IF(J1=1,"112",IF(J1=2,"92",IF(J1=3,"101",IF(J1=4,"108",IF(J1=5,"97",IF(J1=6,"110",IF(J1=7,"99",IF(J1=8,"110",IF(J1=9,"103",IF(J1=10,"114"," "))))))))))</f>
        <v>92</v>
      </c>
      <c r="H6" s="40" t="str">
        <f>IF(J1=1,"3,1",IF(J1=2,"2,6",IF(J1=3,"2,9",IF(J1=4,"3",IF(J1=5,"2,7",IF(J1=6,"3,1",IF(J1=7,"2,8",IF(J1=8,"3,1",IF(J1=9,"2,9",IF(J1=10,"3,2"," "))))))))))</f>
        <v>2,6</v>
      </c>
      <c r="I6" s="40" t="str">
        <f>IF(J1=1,"0,9",IF(J1=2,"0,7",IF(J1=3,"0,8",IF(J1=4,"0,9",IF(J1=5,"0,8",IF(J1=6,"0,9",IF(J1=7,"0,8",IF(J1=8,"0,9",IF(J1=9,"0,8",IF(J1=10,"0,9"," "))))))))))</f>
        <v>0,7</v>
      </c>
      <c r="J6" s="45" t="str">
        <f>IF(J1=1,"22,4",IF(J1=2,"18,4",IF(J1=3,"20,2",IF(J1=4,"21,5",IF(J1=5,"19,4",IF(J1=6,"22",IF(J1=7,"19,8",IF(J1=8,"22",IF(J1=9,"20,2",IF(J1=10,"22,8"," "))))))))))</f>
        <v>18,4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2021-11-29T08:54:52Z</dcterms:modified>
</cp:coreProperties>
</file>