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1BFEBC92-97C2-4450-83F4-89AA229E44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<sst xmlns="http://schemas.openxmlformats.org/spreadsheetml/2006/main" count="29" uniqueCount="29">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</sst>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57; 
514/04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Бефстроганов из птицы ( из филе); 
Бобовые отварные;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75/75; 
160;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142;
 272;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 xml:space="preserve">6,1;
11;
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7,1;
10,1;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5,2;
35,2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171.5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лимоном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97</v>
      </c>
      <c r="H5" s="40" t="str">
        <f>IF(J1=1,"0,2;",IF(J1=2,"0,3;",IF(J1=3,"4,1",IF(J1=4,"0,2",IF(J1=5,"0,3",IF(J1=6,"0,2",IF(J1=7,"0,3",IF(J1=8,"2",IF(J1=9,"0,2",IF(J1=10,"0,3"," "))))))))))</f>
        <v>0,3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44</v>
      </c>
      <c r="F6" s="43"/>
      <c r="G6" s="40" t="str">
        <f>IF(J1=1,"112",IF(J1=2,"92",IF(J1=3,"101",IF(J1=4,"108",IF(J1=5,"97",IF(J1=6,"110",IF(J1=7,"99",IF(J1=8,"110",IF(J1=9,"103",IF(J1=10,"114"," "))))))))))</f>
        <v>97</v>
      </c>
      <c r="H6" s="40" t="str">
        <f>IF(J1=1,"3,1",IF(J1=2,"2,6",IF(J1=3,"2,9",IF(J1=4,"3",IF(J1=5,"2,7",IF(J1=6,"3,1",IF(J1=7,"2,8",IF(J1=8,"3,1",IF(J1=9,"2,9",IF(J1=10,"3,2"," "))))))))))</f>
        <v>2,7</v>
      </c>
      <c r="I6" s="40" t="str">
        <f>IF(J1=1,"0,9",IF(J1=2,"0,7",IF(J1=3,"0,8",IF(J1=4,"0,9",IF(J1=5,"0,8",IF(J1=6,"0,9",IF(J1=7,"0,8",IF(J1=8,"0,9",IF(J1=9,"0,8",IF(J1=10,"0,9"," "))))))))))</f>
        <v>0,8</v>
      </c>
      <c r="J6" s="45" t="str">
        <f>IF(J1=1,"22,4",IF(J1=2,"18,4",IF(J1=3,"20,2",IF(J1=4,"21,5",IF(J1=5,"19,4",IF(J1=6,"22",IF(J1=7,"19,8",IF(J1=8,"22",IF(J1=9,"20,2",IF(J1=10,"22,8"," "))))))))))</f>
        <v>19,4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2021-11-29T08:55:55Z</dcterms:modified>
</cp:coreProperties>
</file>