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E4047DAA-B594-46E2-925D-09764B239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<sst xmlns="http://schemas.openxmlformats.org/spreadsheetml/2006/main" count="31" uniqueCount="31">
  <si>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</si>
  <si>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</si>
  <si>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</si>
  <si>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</si>
  <si>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</si>
  <si>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</si>
  <si>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</si>
  <si>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</si>
  <si>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</si>
  <si>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</si>
  <si>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</si>
  <si>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</si>
  <si>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</si>
  <si>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</si>
  <si>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</si>
  <si>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</si>
  <si>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</si>
  <si>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</si>
  <si>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</si>
  <si>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</si>
  <si>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</si>
  <si>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</si>
  <si>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</si>
  <si>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</si>
  <si>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</si>
  <si>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</si>
  <si>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</si>
  <si>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</si>
  <si>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</si>
  <si>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Зразы ленивые из филе циплят 
Тушеная капуста по-деревенски 
Овощи порционно свекла отварная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</si>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</sst>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85; 
180; 
74;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210;
169; 
22;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11,9;
4,5;
1,2;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12,0;
8,3;
0,1;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12,8;
19,3;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200/15/7;</v>
      </c>
      <c r="F5" s="43"/>
      <c r="G5" s="40" t="str">
        <f>IF(J1=1,"60;",IF(J1=2,"58",IF(J1=3,"58",IF(J1=4,"58",IF(J1=5,"118",IF(J1=6,"58",IF(J1=7,"60",IF(J1=8,"58",IF(J1=9,"124",IF(J1=10,"58"," "))))))))))</f>
        <v>60</v>
      </c>
      <c r="H5" s="40" t="str">
        <f>IF(J1=1,"0,3;",IF(J1=2,"0,2;",IF(J1=3,"0,2",IF(J1=4,"0,2",IF(J1=5,"2,6",IF(J1=6,"0,2",IF(J1=7,"0,3",IF(J1=8,"0,2",IF(J1=9,"2,0",IF(J1=10,"0,2"," "))))))))))</f>
        <v>0,3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49</v>
      </c>
      <c r="F6" s="43"/>
      <c r="G6" s="40" t="str">
        <f>IF(J1=1,"125",IF(J1=2,"121",IF(J1=3,"121",IF(J1=4,"84",IF(J1=5,"92",IF(J1=6,"97",IF(J1=7,"108",IF(J1=8,"114",IF(J1=9,"97",IF(J1=10,"103"," "))))))))))</f>
        <v>108</v>
      </c>
      <c r="H6" s="40" t="str">
        <f>IF(J1=1,"3,5",IF(J1=2,"3,3",IF(J1=3,"3,3",IF(J1=4,"2,4",IF(J1=5,"2,6",IF(J1=6,"2,7",IF(J1=7,"3,0",IF(J1=8,"3,2",IF(J1=9,"2,7",IF(J1=10,"2,9"," "))))))))))</f>
        <v>3,0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21,5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2022-05-23T06:46:53Z</dcterms:modified>
</cp:coreProperties>
</file>